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francemm.sharepoint.com/sites/EquipeAfrique/Shared Documents/AF - Pôle AFO/01 - Projets/AF - FEF Amérique latine/07 Activités/7.1 Fact-checking/7.1.1 Expertise/7.1.1.1 Procédure d'achat/3. Dossier (CC, FSP, Règlement)/Validé/"/>
    </mc:Choice>
  </mc:AlternateContent>
  <xr:revisionPtr revIDLastSave="0" documentId="8_{D61C0B66-5A5F-4855-8101-DB1AC462036B}" xr6:coauthVersionLast="47" xr6:coauthVersionMax="47" xr10:uidLastSave="{00000000-0000-0000-0000-000000000000}"/>
  <bookViews>
    <workbookView xWindow="28680" yWindow="-120" windowWidth="29040" windowHeight="15720" xr2:uid="{28A235B4-7580-476A-A29E-BAB6CCDBB602}"/>
  </bookViews>
  <sheets>
    <sheet name="BPU"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 i="1" l="1"/>
  <c r="G23" i="1" s="1"/>
  <c r="F22" i="1"/>
  <c r="G22" i="1" s="1"/>
  <c r="F21" i="1"/>
  <c r="G21" i="1" s="1"/>
  <c r="F20" i="1"/>
  <c r="G20" i="1" s="1"/>
  <c r="G19" i="1"/>
  <c r="F19" i="1"/>
  <c r="F18" i="1"/>
  <c r="G18" i="1" s="1"/>
  <c r="G24" i="1" s="1"/>
  <c r="F15" i="1"/>
  <c r="G15" i="1" s="1"/>
  <c r="G14" i="1"/>
  <c r="F14" i="1"/>
  <c r="F13" i="1"/>
  <c r="G13" i="1" s="1"/>
  <c r="F12" i="1"/>
  <c r="G12" i="1" s="1"/>
  <c r="F11" i="1"/>
  <c r="G11" i="1" s="1"/>
  <c r="G16" i="1" l="1"/>
  <c r="G25" i="1" s="1"/>
  <c r="G27" i="1" s="1"/>
</calcChain>
</file>

<file path=xl/sharedStrings.xml><?xml version="1.0" encoding="utf-8"?>
<sst xmlns="http://schemas.openxmlformats.org/spreadsheetml/2006/main" count="40" uniqueCount="25">
  <si>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</si>
  <si>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</si>
  <si>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</si>
  <si>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</si>
  <si>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</si>
  <si>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</si>
  <si>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</si>
  <si>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</si>
  <si>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FORMATION DE JOURNALISTES À LA LUTTE CONTRE LA DÉSINFORMATION EN AMÉRIQUE DU SUD (Tranche ferme)</t>
  </si>
  <si>
    <t>Expertise internationale - Formation en fact-checking à destination de journalistes professionnels  (en présentiel)</t>
  </si>
  <si>
    <t>par jour</t>
  </si>
  <si>
    <t>Expertise nationale - Formation en fact-checking à destination de journalistes professionnels  (en présentiel)</t>
  </si>
  <si>
    <t xml:space="preserve">Expertise internationale et/ou régionale - Formation de personnes formatrices professionnelles des médias (en présentiel) </t>
  </si>
  <si>
    <t xml:space="preserve">Expertise thématique internationale pour l'ensemble des formations </t>
  </si>
  <si>
    <t xml:space="preserve">Expertise thématique nationale pour l'ensemble des formations </t>
  </si>
  <si>
    <t>TOTAL HT 
Tranche Ferme</t>
  </si>
  <si>
    <t>FORMATION DE JOURNALISTES À LA LUTTE CONTRE LA DÉSINFORMATION EN AMÉRIQUE DU SUD (Tranche optionnelle)</t>
  </si>
  <si>
    <t>Expertise nationale ou internationale - Formation en fact-checking à destination d'étudiant.es en journalisme, de membres d'OSCs, de créateur.rices de contenus (en ligne)</t>
  </si>
  <si>
    <t xml:space="preserve">TOTAL HT 
Tranche optionnelle </t>
  </si>
  <si>
    <t>TOTAL GLOBAL HT</t>
  </si>
  <si>
    <t>Taux de TVA</t>
  </si>
  <si>
    <t>MONTANT TTC</t>
  </si>
  <si>
    <t>Date :</t>
  </si>
  <si>
    <t>Signature :</t>
  </si>
  <si>
    <t>Tampon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</si>
</sst>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name val="Calibri"/>
      <family val="2"/>
      <scheme val="minor"/>
    </font>
    <font>
      <b/>
      <u/>
      <sz val="11"/>
      <name val="Calibri"/>
      <family val="2"/>
      <scheme val="minor"/>
    </font>
    <font>
      <b/>
      <sz val="1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CD5B4"/>
        <bgColor indexed="64"/>
      </patternFill>
    </fill>
  </fills>
  <borders count="15">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4">
    <xf numFmtId="0" fontId="0" fillId="0" borderId="0" xfId="0"/>
    <xf numFmtId="0" fontId="3" fillId="2" borderId="0" xfId="0" applyFont="1" applyFill="1" applyAlignment="1">
      <alignment horizontal="left" vertical="top"/>
    </xf>
    <xf numFmtId="0" fontId="3" fillId="2" borderId="0" xfId="0" applyFont="1" applyFill="1"/>
    <xf numFmtId="0" fontId="0" fillId="0" borderId="0" xfId="0" applyAlignment="1">
      <alignment vertical="top"/>
    </xf>
    <xf numFmtId="0" fontId="4" fillId="2" borderId="0" xfId="0" applyFont="1" applyFill="1" applyAlignment="1">
      <alignment vertical="top"/>
    </xf>
    <xf numFmtId="0" fontId="3" fillId="2" borderId="0" xfId="0" applyFont="1" applyFill="1" applyAlignment="1">
      <alignment vertical="top"/>
    </xf>
    <xf numFmtId="0" fontId="5" fillId="0" borderId="1" xfId="0" applyFont="1" applyBorder="1" applyAlignment="1">
      <alignment horizontal="left" vertical="center" wrapText="1"/>
    </xf>
    <xf numFmtId="0" fontId="0" fillId="0" borderId="0" xfId="0" applyAlignment="1">
      <alignment horizontal="center"/>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2" fillId="0" borderId="6" xfId="0" applyFont="1" applyBorder="1" applyAlignment="1">
      <alignment horizontal="left" vertical="center" wrapText="1"/>
    </xf>
    <xf numFmtId="0" fontId="0" fillId="0" borderId="5"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44" fontId="0" fillId="0" borderId="6" xfId="1" applyFont="1" applyFill="1" applyBorder="1" applyAlignment="1">
      <alignmen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2" fillId="4" borderId="1" xfId="0" applyFont="1" applyFill="1" applyBorder="1" applyAlignment="1">
      <alignment vertical="center" wrapText="1"/>
    </xf>
    <xf numFmtId="44" fontId="2" fillId="4" borderId="6" xfId="1" applyFont="1" applyFill="1" applyBorder="1" applyAlignment="1">
      <alignment vertical="center" wrapText="1"/>
    </xf>
    <xf numFmtId="0" fontId="0" fillId="0" borderId="10" xfId="0" applyBorder="1" applyAlignment="1">
      <alignment vertical="center" wrapText="1"/>
    </xf>
    <xf numFmtId="0" fontId="0" fillId="0" borderId="0" xfId="0" applyAlignment="1">
      <alignment horizontal="left" vertical="top" wrapText="1"/>
    </xf>
    <xf numFmtId="0" fontId="0" fillId="0" borderId="0" xfId="0" applyAlignment="1">
      <alignment horizontal="center" wrapText="1"/>
    </xf>
    <xf numFmtId="0" fontId="2" fillId="4" borderId="1" xfId="0" applyFont="1" applyFill="1" applyBorder="1" applyAlignment="1">
      <alignment wrapText="1"/>
    </xf>
    <xf numFmtId="44" fontId="0" fillId="4" borderId="6" xfId="1" applyFont="1" applyFill="1" applyBorder="1" applyAlignment="1">
      <alignment wrapText="1"/>
    </xf>
    <xf numFmtId="0" fontId="0" fillId="0" borderId="0" xfId="0" applyAlignment="1">
      <alignment horizontal="center" vertical="center"/>
    </xf>
    <xf numFmtId="0" fontId="0" fillId="0" borderId="0" xfId="0" applyAlignment="1">
      <alignment vertical="center"/>
    </xf>
    <xf numFmtId="0" fontId="2" fillId="3" borderId="11" xfId="0" applyFont="1" applyFill="1" applyBorder="1" applyAlignment="1">
      <alignment vertical="center"/>
    </xf>
    <xf numFmtId="44" fontId="0" fillId="3" borderId="12" xfId="1" applyFont="1" applyFill="1" applyBorder="1" applyAlignment="1">
      <alignment vertical="center"/>
    </xf>
    <xf numFmtId="0" fontId="2" fillId="3" borderId="13" xfId="0" applyFont="1" applyFill="1" applyBorder="1" applyAlignment="1">
      <alignment vertical="center"/>
    </xf>
    <xf numFmtId="44" fontId="0" fillId="3" borderId="14" xfId="1" applyFont="1" applyFill="1" applyBorder="1" applyAlignment="1">
      <alignment vertical="center"/>
    </xf>
    <xf numFmtId="44" fontId="0" fillId="0" borderId="0" xfId="1" applyFont="1" applyFill="1" applyBorder="1" applyAlignment="1">
      <alignment vertical="center"/>
    </xf>
    <xf numFmtId="44" fontId="0" fillId="0" borderId="0" xfId="1" applyFont="1" applyFill="1" applyBorder="1"/>
    <xf numFmtId="0" fontId="2" fillId="0" borderId="0" xfId="0" applyFont="1"/>
    <xf numFmtId="0" fontId="0" fillId="5" borderId="1" xfId="0" applyFill="1" applyBorder="1" applyAlignment="1">
      <alignment vertical="center" wrapText="1"/>
    </xf>
    <xf numFmtId="0" fontId="0" fillId="5" borderId="10" xfId="0" applyFill="1" applyBorder="1" applyAlignment="1">
      <alignment vertical="center" wrapText="1"/>
    </xf>
    <xf numFmtId="9" fontId="5" fillId="5" borderId="12" xfId="2" applyFont="1" applyFill="1" applyBorder="1" applyAlignment="1">
      <alignment vertical="center"/>
    </xf>
  </cellXfs>
  <cellStyles count="3">
    <cellStyle name="Monétaire" xfId="1" builtinId="4"/>
    <cellStyle name="Normal" xfId="0" builtinId="0"/>
    <cellStyle name="Pourcentage" xfId="2" builtinId="5"/>
  </cellStyles>
  <dxfs count="0"/>
  <tableStyles count="0" defaultTableStyle="TableStyleMedium2" defaultPivotStyle="PivotStyleLight16"/>
  <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64719</xdr:colOff>
      <xdr:row>2</xdr:row>
      <xdr:rowOff>141955</xdr:rowOff>
    </xdr:to>
    <xdr:pic>
      <xdr:nvPicPr>
        <xdr:cNvPr id="2" name="Image 1">
          <a:extLst>
            <a:ext uri="{FF2B5EF4-FFF2-40B4-BE49-F238E27FC236}">
              <a16:creationId xmlns:a16="http://schemas.microsoft.com/office/drawing/2014/main" id="{022C0292-EA16-42CE-BF59-77971D8EFAE8}"/>
            </a:ext>
          </a:extLst>
        </xdr:cNvPr>
        <xdr:cNvPicPr>
          <a:picLocks noChangeAspect="1"/>
        </xdr:cNvPicPr>
      </xdr:nvPicPr>
      <xdr:blipFill>
        <a:blip xmlns:r="http://schemas.openxmlformats.org/officeDocument/2006/relationships" r:embed="rId1"/>
        <a:stretch>
          <a:fillRect/>
        </a:stretch>
      </xdr:blipFill>
      <xdr:spPr>
        <a:xfrm>
          <a:off x="1077595" y="152400"/>
          <a:ext cx="1943049" cy="7547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francemm.sharepoint.com/sites/EquipeAfrique/Shared%20Documents/AF%20-%20P&#244;le%20AFO/01%20-%20Projets/AF%20-%20FEF%20Am&#233;rique%20latine/07%20Activit&#233;s/7.1%20Fact-checking/7.1.1%20Expertise/7.1.1.1%20Proc&#233;dure%20d'achat/3.%20Dossier%20(CC,%20FSP,%20R&#232;glement)/251015%20BPU_ao-contrat.xlsx" TargetMode="External"/><Relationship Id="rId2" Type="http://schemas.microsoft.com/office/2019/04/relationships/externalLinkLongPath" Target="/sites/EquipeAfrique/Shared%20Documents/AF%20-%20P&#244;le%20AFO/01%20-%20Projets/AF%20-%20FEF%20Am&#233;rique%20latine/07%20Activit&#233;s/7.1%20Fact-checking/7.1.1%20Expertise/7.1.1.1%20Proc&#233;dure%20d'achat/3.%20Dossier%20(CC,%20FSP,%20R&#232;glement)/251015%20BPU_ao-contrat.xlsx?41A6DB1A" TargetMode="External"/><Relationship Id="rId1" Type="http://schemas.openxmlformats.org/officeDocument/2006/relationships/externalLinkPath" Target="file:///\\41A6DB1A\251015%20BPU_ao-contr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BPU"/>
      <sheetName val="Répartition jours"/>
      <sheetName val="menu déroulant"/>
    </sheetNames>
    <sheetDataSet>
      <sheetData sheetId="0"/>
      <sheetData sheetId="1">
        <row r="9">
          <cell r="H9">
            <v>35</v>
          </cell>
          <cell r="L9">
            <v>35</v>
          </cell>
        </row>
        <row r="10">
          <cell r="H10">
            <v>35</v>
          </cell>
          <cell r="L10">
            <v>35</v>
          </cell>
        </row>
        <row r="11">
          <cell r="H11">
            <v>18</v>
          </cell>
        </row>
        <row r="12">
          <cell r="H12">
            <v>44</v>
          </cell>
          <cell r="L12">
            <v>33</v>
          </cell>
        </row>
        <row r="18">
          <cell r="H18">
            <v>35</v>
          </cell>
          <cell r="L18">
            <v>35</v>
          </cell>
        </row>
        <row r="19">
          <cell r="H19">
            <v>35</v>
          </cell>
          <cell r="L19">
            <v>35</v>
          </cell>
        </row>
        <row r="20">
          <cell r="H20">
            <v>20</v>
          </cell>
        </row>
        <row r="21">
          <cell r="H21">
            <v>14</v>
          </cell>
        </row>
        <row r="22">
          <cell r="H22">
            <v>52</v>
          </cell>
          <cell r="L22">
            <v>39</v>
          </cell>
        </row>
      </sheetData>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58465-1A32-4CD2-BE56-A8640A3090E2}">
  <dimension ref="A2:K35"/>
  <sheetViews>
    <sheetView showGridLines="0" tabSelected="1" topLeftCell="A9" zoomScale="80" zoomScaleNormal="115" workbookViewId="0">
      <selection activeCell="L16" sqref="L16"/>
    </sheetView>
  </sheetViews>
  <sheetFormatPr baseColWidth="10" defaultColWidth="11.453125" defaultRowHeight="14.5" x14ac:dyDescent="0.35"/>
  <cols>
    <col min="1" max="1" width="17.453125" customWidth="1"/>
    <col min="2" max="2" width="24.81640625" customWidth="1"/>
    <col min="3" max="3" width="30.26953125" customWidth="1"/>
    <col min="4" max="4" width="11.453125" customWidth="1"/>
    <col min="5" max="5" width="22.453125" customWidth="1"/>
    <col min="6" max="6" width="19" customWidth="1"/>
    <col min="7" max="7" width="16.81640625" customWidth="1"/>
    <col min="11" max="11" width="11.453125" customWidth="1"/>
  </cols>
  <sheetData>
    <row r="2" spans="1:11" ht="46" x14ac:dyDescent="1">
      <c r="C2" s="1" t="s">
        <v>0</v>
      </c>
      <c r="D2" s="2"/>
    </row>
    <row r="3" spans="1:11" s="3" customFormat="1" ht="24" customHeight="1" x14ac:dyDescent="0.35">
      <c r="C3" s="4" t="s">
        <v>1</v>
      </c>
      <c r="D3" s="5"/>
    </row>
    <row r="6" spans="1:11" ht="14.5" customHeight="1" x14ac:dyDescent="0.35">
      <c r="B6" s="6" t="s">
        <v>2</v>
      </c>
      <c r="C6" s="6"/>
      <c r="D6" s="6"/>
      <c r="E6" s="6"/>
      <c r="F6" s="6"/>
      <c r="G6" s="6"/>
      <c r="H6" s="6"/>
      <c r="I6" s="6"/>
      <c r="J6" s="6"/>
      <c r="K6" s="6"/>
    </row>
    <row r="7" spans="1:11" ht="60.65" customHeight="1" x14ac:dyDescent="0.35">
      <c r="B7" s="6"/>
      <c r="C7" s="6"/>
      <c r="D7" s="6"/>
      <c r="E7" s="6"/>
      <c r="F7" s="6"/>
      <c r="G7" s="6"/>
      <c r="H7" s="6"/>
      <c r="I7" s="6"/>
      <c r="J7" s="6"/>
      <c r="K7" s="6"/>
    </row>
    <row r="8" spans="1:11" ht="15" thickBot="1" x14ac:dyDescent="0.4"/>
    <row r="9" spans="1:11" ht="28.5" customHeight="1" x14ac:dyDescent="0.35">
      <c r="A9" s="7"/>
      <c r="B9" s="8" t="s">
        <v>3</v>
      </c>
      <c r="C9" s="9"/>
      <c r="D9" s="10" t="s">
        <v>4</v>
      </c>
      <c r="E9" s="10" t="s">
        <v>5</v>
      </c>
      <c r="F9" s="10" t="s">
        <v>6</v>
      </c>
      <c r="G9" s="11" t="s">
        <v>7</v>
      </c>
      <c r="I9" s="7"/>
    </row>
    <row r="10" spans="1:11" ht="35.15" customHeight="1" x14ac:dyDescent="0.35">
      <c r="A10" s="7"/>
      <c r="B10" s="12" t="s">
        <v>8</v>
      </c>
      <c r="C10" s="13"/>
      <c r="D10" s="13"/>
      <c r="E10" s="13"/>
      <c r="F10" s="13"/>
      <c r="G10" s="14"/>
      <c r="I10" s="7"/>
    </row>
    <row r="11" spans="1:11" ht="58" customHeight="1" x14ac:dyDescent="0.35">
      <c r="B11" s="15" t="s">
        <v>9</v>
      </c>
      <c r="C11" s="16"/>
      <c r="D11" s="17" t="s">
        <v>10</v>
      </c>
      <c r="E11" s="41"/>
      <c r="F11" s="18">
        <f>'[1]Répartition jours'!H9+'[1]Répartition jours'!H10</f>
        <v>70</v>
      </c>
      <c r="G11" s="19">
        <f>E11*F11</f>
        <v>0</v>
      </c>
    </row>
    <row r="12" spans="1:11" ht="56.15" customHeight="1" x14ac:dyDescent="0.35">
      <c r="B12" s="15" t="s">
        <v>11</v>
      </c>
      <c r="C12" s="16"/>
      <c r="D12" s="17" t="s">
        <v>10</v>
      </c>
      <c r="E12" s="41"/>
      <c r="F12" s="18">
        <f>'[1]Répartition jours'!L9+'[1]Répartition jours'!L10</f>
        <v>70</v>
      </c>
      <c r="G12" s="19">
        <f t="shared" ref="G12:G13" si="0">E12*F12</f>
        <v>0</v>
      </c>
    </row>
    <row r="13" spans="1:11" ht="47.15" customHeight="1" x14ac:dyDescent="0.35">
      <c r="B13" s="20" t="s">
        <v>12</v>
      </c>
      <c r="C13" s="21"/>
      <c r="D13" s="17" t="s">
        <v>10</v>
      </c>
      <c r="E13" s="41"/>
      <c r="F13" s="18">
        <f>'[1]Répartition jours'!H11</f>
        <v>18</v>
      </c>
      <c r="G13" s="19">
        <f t="shared" si="0"/>
        <v>0</v>
      </c>
    </row>
    <row r="14" spans="1:11" ht="33" customHeight="1" x14ac:dyDescent="0.35">
      <c r="B14" s="15" t="s">
        <v>13</v>
      </c>
      <c r="C14" s="16"/>
      <c r="D14" s="17" t="s">
        <v>10</v>
      </c>
      <c r="E14" s="41"/>
      <c r="F14" s="18">
        <f>'[1]Répartition jours'!H12</f>
        <v>44</v>
      </c>
      <c r="G14" s="19">
        <f>E14*F14</f>
        <v>0</v>
      </c>
    </row>
    <row r="15" spans="1:11" ht="32.15" customHeight="1" x14ac:dyDescent="0.35">
      <c r="B15" s="15" t="s">
        <v>14</v>
      </c>
      <c r="C15" s="16"/>
      <c r="D15" s="17" t="s">
        <v>10</v>
      </c>
      <c r="E15" s="41"/>
      <c r="F15" s="18">
        <f>'[1]Répartition jours'!L12</f>
        <v>33</v>
      </c>
      <c r="G15" s="19">
        <f t="shared" ref="G15:G23" si="1">E15*F15</f>
        <v>0</v>
      </c>
    </row>
    <row r="16" spans="1:11" ht="32.15" customHeight="1" x14ac:dyDescent="0.35">
      <c r="B16" s="22"/>
      <c r="C16" s="23"/>
      <c r="D16" s="23"/>
      <c r="E16" s="24"/>
      <c r="F16" s="25" t="s">
        <v>15</v>
      </c>
      <c r="G16" s="26">
        <f>SUM(G11:G15)</f>
        <v>0</v>
      </c>
    </row>
    <row r="17" spans="2:7" x14ac:dyDescent="0.35">
      <c r="B17" s="12" t="s">
        <v>16</v>
      </c>
      <c r="C17" s="13"/>
      <c r="D17" s="13"/>
      <c r="E17" s="13"/>
      <c r="F17" s="13"/>
      <c r="G17" s="14"/>
    </row>
    <row r="18" spans="2:7" ht="44.15" customHeight="1" x14ac:dyDescent="0.35">
      <c r="B18" s="15" t="s">
        <v>9</v>
      </c>
      <c r="C18" s="16"/>
      <c r="D18" s="17" t="s">
        <v>10</v>
      </c>
      <c r="E18" s="42"/>
      <c r="F18" s="27">
        <f>'[1]Répartition jours'!H18+'[1]Répartition jours'!H19</f>
        <v>70</v>
      </c>
      <c r="G18" s="19">
        <f t="shared" si="1"/>
        <v>0</v>
      </c>
    </row>
    <row r="19" spans="2:7" ht="49" customHeight="1" x14ac:dyDescent="0.35">
      <c r="B19" s="15" t="s">
        <v>11</v>
      </c>
      <c r="C19" s="16"/>
      <c r="D19" s="17" t="s">
        <v>10</v>
      </c>
      <c r="E19" s="42"/>
      <c r="F19" s="27">
        <f>'[1]Répartition jours'!L18+'[1]Répartition jours'!L19</f>
        <v>70</v>
      </c>
      <c r="G19" s="19">
        <f t="shared" si="1"/>
        <v>0</v>
      </c>
    </row>
    <row r="20" spans="2:7" ht="75" customHeight="1" x14ac:dyDescent="0.35">
      <c r="B20" s="15" t="s">
        <v>17</v>
      </c>
      <c r="C20" s="16"/>
      <c r="D20" s="17" t="s">
        <v>10</v>
      </c>
      <c r="E20" s="42"/>
      <c r="F20" s="27">
        <f>'[1]Répartition jours'!H20</f>
        <v>20</v>
      </c>
      <c r="G20" s="19">
        <f t="shared" si="1"/>
        <v>0</v>
      </c>
    </row>
    <row r="21" spans="2:7" ht="50.15" customHeight="1" x14ac:dyDescent="0.35">
      <c r="B21" s="20" t="s">
        <v>12</v>
      </c>
      <c r="C21" s="21"/>
      <c r="D21" s="17" t="s">
        <v>10</v>
      </c>
      <c r="E21" s="42"/>
      <c r="F21" s="27">
        <f>'[1]Répartition jours'!H21</f>
        <v>14</v>
      </c>
      <c r="G21" s="19">
        <f t="shared" si="1"/>
        <v>0</v>
      </c>
    </row>
    <row r="22" spans="2:7" ht="37" customHeight="1" x14ac:dyDescent="0.35">
      <c r="B22" s="15" t="s">
        <v>13</v>
      </c>
      <c r="C22" s="16"/>
      <c r="D22" s="17" t="s">
        <v>10</v>
      </c>
      <c r="E22" s="42"/>
      <c r="F22" s="27">
        <f>'[1]Répartition jours'!H22</f>
        <v>52</v>
      </c>
      <c r="G22" s="19">
        <f t="shared" si="1"/>
        <v>0</v>
      </c>
    </row>
    <row r="23" spans="2:7" ht="32.15" customHeight="1" x14ac:dyDescent="0.35">
      <c r="B23" s="15" t="s">
        <v>14</v>
      </c>
      <c r="C23" s="16"/>
      <c r="D23" s="17" t="s">
        <v>10</v>
      </c>
      <c r="E23" s="42"/>
      <c r="F23" s="18">
        <f>'[1]Répartition jours'!L22</f>
        <v>39</v>
      </c>
      <c r="G23" s="19">
        <f t="shared" si="1"/>
        <v>0</v>
      </c>
    </row>
    <row r="24" spans="2:7" ht="32.15" customHeight="1" x14ac:dyDescent="0.35">
      <c r="B24" s="28"/>
      <c r="C24" s="28"/>
      <c r="D24" s="29"/>
      <c r="E24" s="29"/>
      <c r="F24" s="30" t="s">
        <v>18</v>
      </c>
      <c r="G24" s="31">
        <f>SUM(G18:G23)</f>
        <v>0</v>
      </c>
    </row>
    <row r="25" spans="2:7" s="33" customFormat="1" ht="20.25" customHeight="1" x14ac:dyDescent="0.35">
      <c r="B25" s="32"/>
      <c r="C25" s="32"/>
      <c r="D25" s="32"/>
      <c r="F25" s="34" t="s">
        <v>19</v>
      </c>
      <c r="G25" s="35">
        <f>G16+G24</f>
        <v>0</v>
      </c>
    </row>
    <row r="26" spans="2:7" s="33" customFormat="1" ht="20.25" customHeight="1" x14ac:dyDescent="0.35">
      <c r="B26" s="32"/>
      <c r="C26" s="32"/>
      <c r="D26" s="32"/>
      <c r="F26" s="34" t="s">
        <v>20</v>
      </c>
      <c r="G26" s="43"/>
    </row>
    <row r="27" spans="2:7" s="33" customFormat="1" ht="20.25" customHeight="1" thickBot="1" x14ac:dyDescent="0.4">
      <c r="B27" s="32"/>
      <c r="C27" s="32"/>
      <c r="D27" s="32"/>
      <c r="F27" s="36" t="s">
        <v>21</v>
      </c>
      <c r="G27" s="37">
        <f>(G25*G26)+G25</f>
        <v>0</v>
      </c>
    </row>
    <row r="28" spans="2:7" s="33" customFormat="1" ht="20.25" customHeight="1" x14ac:dyDescent="0.35">
      <c r="B28" s="32"/>
      <c r="C28" s="32"/>
      <c r="D28" s="32"/>
      <c r="G28" s="38"/>
    </row>
    <row r="29" spans="2:7" x14ac:dyDescent="0.35">
      <c r="B29" s="7"/>
      <c r="C29" s="7"/>
      <c r="D29" s="7"/>
      <c r="G29" s="39"/>
    </row>
    <row r="30" spans="2:7" x14ac:dyDescent="0.35">
      <c r="B30" s="7"/>
      <c r="C30" s="7"/>
      <c r="D30" s="7"/>
      <c r="G30" s="39"/>
    </row>
    <row r="33" spans="2:2" x14ac:dyDescent="0.35">
      <c r="B33" s="40" t="s">
        <v>22</v>
      </c>
    </row>
    <row r="34" spans="2:2" x14ac:dyDescent="0.35">
      <c r="B34" s="40" t="s">
        <v>23</v>
      </c>
    </row>
    <row r="35" spans="2:2" x14ac:dyDescent="0.35">
      <c r="B35" s="40" t="s">
        <v>24</v>
      </c>
    </row>
  </sheetData>
  <mergeCells count="16">
    <mergeCell ref="B20:C20"/>
    <mergeCell ref="B21:C21"/>
    <mergeCell ref="B22:C22"/>
    <mergeCell ref="B23:C23"/>
    <mergeCell ref="B14:C14"/>
    <mergeCell ref="B15:C15"/>
    <mergeCell ref="B16:E16"/>
    <mergeCell ref="B17:G17"/>
    <mergeCell ref="B18:C18"/>
    <mergeCell ref="B19:C19"/>
    <mergeCell ref="B6:K7"/>
    <mergeCell ref="B9:C9"/>
    <mergeCell ref="B10:G10"/>
    <mergeCell ref="B11:C11"/>
    <mergeCell ref="B12:C12"/>
    <mergeCell ref="B13:C1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DELALANDRE</dc:creator>
  <cp:lastModifiedBy>THOMAS DELALANDRE</cp:lastModifiedBy>
  <dcterms:created xsi:type="dcterms:W3CDTF">2025-10-20T14:55:02Z</dcterms:created>
  <dcterms:modified xsi:type="dcterms:W3CDTF">2025-10-20T14:58:18Z</dcterms:modified>
</cp:coreProperties>
</file>